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F195" i="1"/>
  <c r="I195" i="1"/>
  <c r="H195" i="1"/>
  <c r="J176" i="1"/>
  <c r="I176" i="1"/>
  <c r="F176" i="1"/>
  <c r="H176" i="1"/>
  <c r="J157" i="1"/>
  <c r="F157" i="1"/>
  <c r="J138" i="1"/>
  <c r="G138" i="1"/>
  <c r="F138" i="1"/>
  <c r="H119" i="1"/>
  <c r="F119" i="1"/>
  <c r="J119" i="1"/>
  <c r="I119" i="1"/>
  <c r="G119" i="1"/>
  <c r="J195" i="1"/>
  <c r="H157" i="1"/>
  <c r="I157" i="1"/>
  <c r="H138" i="1"/>
  <c r="I138" i="1"/>
  <c r="I100" i="1"/>
  <c r="H100" i="1"/>
  <c r="G100" i="1"/>
  <c r="F100" i="1"/>
  <c r="J100" i="1"/>
  <c r="I81" i="1"/>
  <c r="H81" i="1"/>
  <c r="G81" i="1"/>
  <c r="J81" i="1"/>
  <c r="F81" i="1"/>
  <c r="J62" i="1"/>
  <c r="I62" i="1"/>
  <c r="H62" i="1"/>
  <c r="F62" i="1"/>
  <c r="H43" i="1"/>
  <c r="J43" i="1"/>
  <c r="I43" i="1"/>
  <c r="G43" i="1"/>
  <c r="F43" i="1"/>
  <c r="I24" i="1"/>
  <c r="J24" i="1"/>
  <c r="H24" i="1"/>
  <c r="G24" i="1"/>
  <c r="F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<sst xmlns="http://schemas.openxmlformats.org/spreadsheetml/2006/main" count="237" uniqueCount="76">
  <si>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</si>
  <si>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</si>
  <si>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</si>
  <si>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</si>
  <si>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</si>
  <si>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</si>
  <si>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</si>
  <si>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</si>
  <si>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</si>
  <si>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</si>
  <si>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</si>
  <si>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</si>
  <si>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</si>
  <si>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</si>
  <si>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</si>
  <si>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</si>
  <si>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</si>
  <si>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</si>
  <si>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</si>
  <si>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</si>
  <si>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</si>
  <si>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</si>
  <si>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</si>
  <si>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</si>
  <si>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</si>
  <si>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</si>
  <si>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</si>
  <si>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</si>
  <si>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</si>
  <si>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</si>
  <si>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</si>
  <si>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</si>
  <si>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</si>
  <si>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</si>
  <si>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</si>
  <si>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</si>
  <si>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</si>
  <si>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</si>
  <si>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</si>
  <si>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"Б-Курьевская ООШ"</t>
  </si>
  <si>
    <t>директор</t>
  </si>
  <si>
    <t>Щукина</t>
  </si>
  <si>
    <t>Греча отварная</t>
  </si>
  <si>
    <t>Котлета мясная с соусом</t>
  </si>
  <si>
    <t>ржаной</t>
  </si>
  <si>
    <t>компот из сухофруктов</t>
  </si>
  <si>
    <t>Суп Гороховый</t>
  </si>
  <si>
    <t xml:space="preserve">Котлета рыбная  с соусом </t>
  </si>
  <si>
    <t>Рис отварной</t>
  </si>
  <si>
    <t>какао с молоком</t>
  </si>
  <si>
    <t xml:space="preserve">Щи с капустой </t>
  </si>
  <si>
    <t>Кура отварная с соусом</t>
  </si>
  <si>
    <t>Рожки отварные</t>
  </si>
  <si>
    <t>кисель</t>
  </si>
  <si>
    <t>Рассольник</t>
  </si>
  <si>
    <t>капуста тушеная</t>
  </si>
  <si>
    <t>Мясная тефтели с соусом</t>
  </si>
  <si>
    <t>чай с лимоном</t>
  </si>
  <si>
    <t>Суп овощной</t>
  </si>
  <si>
    <t>рыба отварная с соусом</t>
  </si>
  <si>
    <t xml:space="preserve">кампот из яблок </t>
  </si>
  <si>
    <t>Борщ с капустой и сметаной</t>
  </si>
  <si>
    <t>Суп Борщ с капустой и сметаной</t>
  </si>
  <si>
    <t xml:space="preserve">картофель отварной с маслом </t>
  </si>
  <si>
    <t>Тефтели мясные с соусом</t>
  </si>
  <si>
    <t xml:space="preserve">какао с молоком </t>
  </si>
  <si>
    <t>гуляш</t>
  </si>
  <si>
    <t>Компот из сухофруктов</t>
  </si>
  <si>
    <t>Суп крестьянский</t>
  </si>
  <si>
    <t xml:space="preserve">Рожки отварные </t>
  </si>
  <si>
    <t>Чай сладкий с лимоном</t>
  </si>
  <si>
    <t>Биточки рыбные с соусом</t>
  </si>
  <si>
    <t>компот из яблок</t>
  </si>
  <si>
    <t>Суп рыбный</t>
  </si>
  <si>
    <t xml:space="preserve">Кура отварная с соусом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</si>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</sst>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190" sqref="M19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62</v>
      </c>
      <c r="F15" s="43">
        <v>250</v>
      </c>
      <c r="G15" s="43">
        <v>1.68</v>
      </c>
      <c r="H15" s="43">
        <v>10.32</v>
      </c>
      <c r="I15" s="43">
        <v>9.92</v>
      </c>
      <c r="J15" s="43">
        <v>138.5</v>
      </c>
      <c r="K15" s="44">
        <v>141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22.4</v>
      </c>
      <c r="H16" s="43">
        <v>4.8</v>
      </c>
      <c r="I16" s="43">
        <v>17.3</v>
      </c>
      <c r="J16" s="43">
        <v>283</v>
      </c>
      <c r="K16" s="44">
        <v>464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22.4</v>
      </c>
      <c r="H17" s="43">
        <v>4.8</v>
      </c>
      <c r="I17" s="43">
        <v>132</v>
      </c>
      <c r="J17" s="43">
        <v>210</v>
      </c>
      <c r="K17" s="44">
        <v>513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0.3</v>
      </c>
      <c r="H18" s="43">
        <v>0</v>
      </c>
      <c r="I18" s="43">
        <v>31.5</v>
      </c>
      <c r="J18" s="43">
        <v>124</v>
      </c>
      <c r="K18" s="44">
        <v>644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44</v>
      </c>
      <c r="F20" s="43">
        <v>60</v>
      </c>
      <c r="G20" s="43">
        <v>2.7</v>
      </c>
      <c r="H20" s="43">
        <v>1</v>
      </c>
      <c r="I20" s="43">
        <v>40.9</v>
      </c>
      <c r="J20" s="43">
        <v>175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49.48</v>
      </c>
      <c r="H23" s="19">
        <f t="shared" si="2"/>
        <v>20.92</v>
      </c>
      <c r="I23" s="19">
        <f t="shared" si="2"/>
        <v>231.62</v>
      </c>
      <c r="J23" s="19">
        <f t="shared" si="2"/>
        <v>930.5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860</v>
      </c>
      <c r="G24" s="32">
        <f t="shared" ref="G24:J24" si="4">G13+G23</f>
        <v>49.48</v>
      </c>
      <c r="H24" s="32">
        <f t="shared" si="4"/>
        <v>20.92</v>
      </c>
      <c r="I24" s="32">
        <f t="shared" si="4"/>
        <v>231.62</v>
      </c>
      <c r="J24" s="32">
        <f t="shared" si="4"/>
        <v>930.5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7.9</v>
      </c>
      <c r="H34" s="43">
        <v>5.3</v>
      </c>
      <c r="I34" s="43">
        <v>23.3</v>
      </c>
      <c r="J34" s="43">
        <v>171</v>
      </c>
      <c r="K34" s="44">
        <v>206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47</v>
      </c>
      <c r="F35" s="43">
        <v>120</v>
      </c>
      <c r="G35" s="43">
        <v>8.1999999999999993</v>
      </c>
      <c r="H35" s="43">
        <v>14.8</v>
      </c>
      <c r="I35" s="43">
        <v>4.2</v>
      </c>
      <c r="J35" s="43">
        <v>200</v>
      </c>
      <c r="K35" s="44">
        <v>364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3.2</v>
      </c>
      <c r="H36" s="43">
        <v>3.8</v>
      </c>
      <c r="I36" s="43">
        <v>36.799999999999997</v>
      </c>
      <c r="J36" s="43">
        <v>183</v>
      </c>
      <c r="K36" s="44">
        <v>150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1.4</v>
      </c>
      <c r="H37" s="43">
        <v>1.6</v>
      </c>
      <c r="I37" s="43">
        <v>20.399999999999999</v>
      </c>
      <c r="J37" s="43">
        <v>103</v>
      </c>
      <c r="K37" s="44">
        <v>725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44</v>
      </c>
      <c r="F39" s="43">
        <v>60</v>
      </c>
      <c r="G39" s="43">
        <v>2.7</v>
      </c>
      <c r="H39" s="43">
        <v>1</v>
      </c>
      <c r="I39" s="43">
        <v>40.9</v>
      </c>
      <c r="J39" s="43">
        <v>175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23.4</v>
      </c>
      <c r="H42" s="19">
        <f t="shared" ref="H42" si="11">SUM(H33:H41)</f>
        <v>26.500000000000004</v>
      </c>
      <c r="I42" s="19">
        <f t="shared" ref="I42" si="12">SUM(I33:I41)</f>
        <v>125.6</v>
      </c>
      <c r="J42" s="19">
        <f t="shared" ref="J42:L42" si="13">SUM(J33:J41)</f>
        <v>832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23.4</v>
      </c>
      <c r="H43" s="32">
        <f t="shared" ref="H43" si="15">H32+H42</f>
        <v>26.500000000000004</v>
      </c>
      <c r="I43" s="32">
        <f t="shared" ref="I43" si="16">I32+I42</f>
        <v>125.6</v>
      </c>
      <c r="J43" s="32">
        <f t="shared" ref="J43:L43" si="17">J32+J42</f>
        <v>832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3.8</v>
      </c>
      <c r="H53" s="43">
        <v>4.0999999999999996</v>
      </c>
      <c r="I53" s="43">
        <v>10.6</v>
      </c>
      <c r="J53" s="43">
        <v>93</v>
      </c>
      <c r="K53" s="44">
        <v>145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51</v>
      </c>
      <c r="F54" s="43">
        <v>120</v>
      </c>
      <c r="G54" s="43">
        <v>26.2</v>
      </c>
      <c r="H54" s="43">
        <v>34.6</v>
      </c>
      <c r="I54" s="43">
        <v>1.2</v>
      </c>
      <c r="J54" s="43">
        <v>424</v>
      </c>
      <c r="K54" s="44">
        <v>490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3.6</v>
      </c>
      <c r="H55" s="43">
        <v>3.2</v>
      </c>
      <c r="I55" s="43">
        <v>25.6</v>
      </c>
      <c r="J55" s="43">
        <v>135</v>
      </c>
      <c r="K55" s="44">
        <v>299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8.6999999999999993</v>
      </c>
      <c r="H56" s="43">
        <v>8.8000000000000007</v>
      </c>
      <c r="I56" s="43">
        <v>54.8</v>
      </c>
      <c r="J56" s="43">
        <v>339</v>
      </c>
      <c r="K56" s="44">
        <v>651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44</v>
      </c>
      <c r="F58" s="43">
        <v>60</v>
      </c>
      <c r="G58" s="43">
        <v>2.7</v>
      </c>
      <c r="H58" s="43">
        <v>1</v>
      </c>
      <c r="I58" s="43">
        <v>40.9</v>
      </c>
      <c r="J58" s="43">
        <v>175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45</v>
      </c>
      <c r="H61" s="19">
        <f t="shared" ref="H61" si="23">SUM(H52:H60)</f>
        <v>51.7</v>
      </c>
      <c r="I61" s="19">
        <f t="shared" ref="I61" si="24">SUM(I52:I60)</f>
        <v>133.1</v>
      </c>
      <c r="J61" s="19">
        <f t="shared" ref="J61:L61" si="25">SUM(J52:J60)</f>
        <v>1166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 t="shared" ref="G62" si="26">G51+G61</f>
        <v>45</v>
      </c>
      <c r="H62" s="32">
        <f t="shared" ref="H62" si="27">H51+H61</f>
        <v>51.7</v>
      </c>
      <c r="I62" s="32">
        <f t="shared" ref="I62" si="28">I51+I61</f>
        <v>133.1</v>
      </c>
      <c r="J62" s="32">
        <f t="shared" ref="J62:L62" si="29">J51+J61</f>
        <v>1166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4.4000000000000004</v>
      </c>
      <c r="H72" s="43">
        <v>6</v>
      </c>
      <c r="I72" s="43">
        <v>17.7</v>
      </c>
      <c r="J72" s="43">
        <v>130</v>
      </c>
      <c r="K72" s="44">
        <v>154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56</v>
      </c>
      <c r="F73" s="43">
        <v>120</v>
      </c>
      <c r="G73" s="43">
        <v>10.1</v>
      </c>
      <c r="H73" s="43">
        <v>21.3</v>
      </c>
      <c r="I73" s="43">
        <v>0.86</v>
      </c>
      <c r="J73" s="43">
        <v>234</v>
      </c>
      <c r="K73" s="44">
        <v>668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2.17</v>
      </c>
      <c r="H74" s="43">
        <v>3.26</v>
      </c>
      <c r="I74" s="43">
        <v>9.43</v>
      </c>
      <c r="J74" s="43">
        <v>54.65</v>
      </c>
      <c r="K74" s="44">
        <v>134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0.1</v>
      </c>
      <c r="H75" s="43">
        <v>0</v>
      </c>
      <c r="I75" s="43">
        <v>16.899999999999999</v>
      </c>
      <c r="J75" s="43">
        <v>86</v>
      </c>
      <c r="K75" s="44">
        <v>714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44</v>
      </c>
      <c r="F77" s="43">
        <v>60</v>
      </c>
      <c r="G77" s="43">
        <v>2.7</v>
      </c>
      <c r="H77" s="43">
        <v>1</v>
      </c>
      <c r="I77" s="43">
        <v>40.9</v>
      </c>
      <c r="J77" s="43">
        <v>175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19.470000000000002</v>
      </c>
      <c r="H80" s="19">
        <f t="shared" ref="H80" si="35">SUM(H71:H79)</f>
        <v>31.560000000000002</v>
      </c>
      <c r="I80" s="19">
        <f t="shared" ref="I80" si="36">SUM(I71:I79)</f>
        <v>85.789999999999992</v>
      </c>
      <c r="J80" s="19">
        <f t="shared" ref="J80:L80" si="37">SUM(J71:J79)</f>
        <v>679.65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19.470000000000002</v>
      </c>
      <c r="H81" s="32">
        <f t="shared" ref="H81" si="39">H70+H80</f>
        <v>31.560000000000002</v>
      </c>
      <c r="I81" s="32">
        <f t="shared" ref="I81" si="40">I70+I80</f>
        <v>85.789999999999992</v>
      </c>
      <c r="J81" s="32">
        <f t="shared" ref="J81:L81" si="41">J70+J80</f>
        <v>679.65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2.48</v>
      </c>
      <c r="H91" s="43">
        <v>10.4</v>
      </c>
      <c r="I91" s="43">
        <v>11.36</v>
      </c>
      <c r="J91" s="43">
        <v>150.4</v>
      </c>
      <c r="K91" s="44">
        <v>158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59</v>
      </c>
      <c r="F92" s="43">
        <v>150</v>
      </c>
      <c r="G92" s="43">
        <v>19.100000000000001</v>
      </c>
      <c r="H92" s="43">
        <v>7.9</v>
      </c>
      <c r="I92" s="43">
        <v>1.4</v>
      </c>
      <c r="J92" s="43">
        <v>152.5</v>
      </c>
      <c r="K92" s="44">
        <v>76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3.2</v>
      </c>
      <c r="H93" s="43">
        <v>3.8</v>
      </c>
      <c r="I93" s="43">
        <v>36.799999999999997</v>
      </c>
      <c r="J93" s="43">
        <v>183</v>
      </c>
      <c r="K93" s="44">
        <v>515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34.1</v>
      </c>
      <c r="J94" s="43">
        <v>125</v>
      </c>
      <c r="K94" s="44">
        <v>639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44</v>
      </c>
      <c r="F96" s="43">
        <v>60</v>
      </c>
      <c r="G96" s="43">
        <v>2.7</v>
      </c>
      <c r="H96" s="43">
        <v>1</v>
      </c>
      <c r="I96" s="43">
        <v>40.9</v>
      </c>
      <c r="J96" s="43">
        <v>175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27.48</v>
      </c>
      <c r="H99" s="19">
        <f t="shared" ref="H99" si="47">SUM(H90:H98)</f>
        <v>23.1</v>
      </c>
      <c r="I99" s="19">
        <f t="shared" ref="I99" si="48">SUM(I90:I98)</f>
        <v>124.56</v>
      </c>
      <c r="J99" s="19">
        <f t="shared" ref="J99:L99" si="49">SUM(J90:J98)</f>
        <v>785.9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27.48</v>
      </c>
      <c r="H100" s="32">
        <f t="shared" ref="H100" si="51">H89+H99</f>
        <v>23.1</v>
      </c>
      <c r="I100" s="32">
        <f t="shared" ref="I100" si="52">I89+I99</f>
        <v>124.56</v>
      </c>
      <c r="J100" s="32">
        <f t="shared" ref="J100:L100" si="53">J89+J99</f>
        <v>785.9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4</v>
      </c>
      <c r="H110" s="43">
        <v>4.5999999999999996</v>
      </c>
      <c r="I110" s="43">
        <v>14.7</v>
      </c>
      <c r="J110" s="43">
        <v>11.7</v>
      </c>
      <c r="K110" s="44">
        <v>133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64</v>
      </c>
      <c r="F111" s="43">
        <v>120</v>
      </c>
      <c r="G111" s="43">
        <v>14.8</v>
      </c>
      <c r="H111" s="43">
        <v>15.3</v>
      </c>
      <c r="I111" s="43">
        <v>17.3</v>
      </c>
      <c r="J111" s="43">
        <v>283</v>
      </c>
      <c r="K111" s="44">
        <v>668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1.96</v>
      </c>
      <c r="H112" s="43">
        <v>2.78</v>
      </c>
      <c r="I112" s="43">
        <v>13.91</v>
      </c>
      <c r="J112" s="43">
        <v>100</v>
      </c>
      <c r="K112" s="44">
        <v>129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1.4</v>
      </c>
      <c r="H113" s="43">
        <v>1.6</v>
      </c>
      <c r="I113" s="43">
        <v>20.399999999999999</v>
      </c>
      <c r="J113" s="43">
        <v>103</v>
      </c>
      <c r="K113" s="44">
        <v>725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44</v>
      </c>
      <c r="F115" s="43">
        <v>60</v>
      </c>
      <c r="G115" s="43">
        <v>2.7</v>
      </c>
      <c r="H115" s="43">
        <v>1</v>
      </c>
      <c r="I115" s="43">
        <v>40.9</v>
      </c>
      <c r="J115" s="43">
        <v>175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24.86</v>
      </c>
      <c r="H118" s="19">
        <f t="shared" si="56"/>
        <v>25.28</v>
      </c>
      <c r="I118" s="19">
        <f t="shared" si="56"/>
        <v>107.21000000000001</v>
      </c>
      <c r="J118" s="19">
        <f t="shared" si="56"/>
        <v>672.7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24.86</v>
      </c>
      <c r="H119" s="32">
        <f t="shared" ref="H119" si="59">H108+H118</f>
        <v>25.28</v>
      </c>
      <c r="I119" s="32">
        <f t="shared" ref="I119" si="60">I108+I118</f>
        <v>107.21000000000001</v>
      </c>
      <c r="J119" s="32">
        <f t="shared" ref="J119:L119" si="61">J108+J118</f>
        <v>672.7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43">
        <v>3.8</v>
      </c>
      <c r="H129" s="43">
        <v>4.0999999999999996</v>
      </c>
      <c r="I129" s="43">
        <v>10.6</v>
      </c>
      <c r="J129" s="43">
        <v>93</v>
      </c>
      <c r="K129" s="44">
        <v>145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66</v>
      </c>
      <c r="F130" s="43">
        <v>150</v>
      </c>
      <c r="G130" s="43">
        <v>15.6</v>
      </c>
      <c r="H130" s="43">
        <v>9</v>
      </c>
      <c r="I130" s="43">
        <v>8</v>
      </c>
      <c r="J130" s="43">
        <v>174.4</v>
      </c>
      <c r="K130" s="44">
        <v>443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22.4</v>
      </c>
      <c r="H131" s="43">
        <v>4.8</v>
      </c>
      <c r="I131" s="43">
        <v>132</v>
      </c>
      <c r="J131" s="43">
        <v>210</v>
      </c>
      <c r="K131" s="44">
        <v>513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0.4</v>
      </c>
      <c r="H132" s="43">
        <v>0</v>
      </c>
      <c r="I132" s="43">
        <v>34.1</v>
      </c>
      <c r="J132" s="43">
        <v>130</v>
      </c>
      <c r="K132" s="44">
        <v>443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44</v>
      </c>
      <c r="F134" s="43">
        <v>60</v>
      </c>
      <c r="G134" s="43">
        <v>2.7</v>
      </c>
      <c r="H134" s="43">
        <v>1</v>
      </c>
      <c r="I134" s="43">
        <v>40.9</v>
      </c>
      <c r="J134" s="43">
        <v>175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44.9</v>
      </c>
      <c r="H137" s="19">
        <f t="shared" si="64"/>
        <v>18.899999999999999</v>
      </c>
      <c r="I137" s="19">
        <f t="shared" si="64"/>
        <v>225.6</v>
      </c>
      <c r="J137" s="19">
        <f t="shared" si="64"/>
        <v>782.4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810</v>
      </c>
      <c r="G138" s="32">
        <f t="shared" ref="G138" si="66">G127+G137</f>
        <v>44.9</v>
      </c>
      <c r="H138" s="32">
        <f t="shared" ref="H138" si="67">H127+H137</f>
        <v>18.899999999999999</v>
      </c>
      <c r="I138" s="32">
        <f t="shared" ref="I138" si="68">I127+I137</f>
        <v>225.6</v>
      </c>
      <c r="J138" s="32">
        <f t="shared" ref="J138:L138" si="69">J127+J137</f>
        <v>782.4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2.7</v>
      </c>
      <c r="H148" s="43">
        <v>6.7</v>
      </c>
      <c r="I148" s="43">
        <v>13.8</v>
      </c>
      <c r="J148" s="43">
        <v>128</v>
      </c>
      <c r="K148" s="44">
        <v>157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43</v>
      </c>
      <c r="F149" s="43">
        <v>120</v>
      </c>
      <c r="G149" s="43">
        <v>14.8</v>
      </c>
      <c r="H149" s="43">
        <v>15.3</v>
      </c>
      <c r="I149" s="43">
        <v>17.3</v>
      </c>
      <c r="J149" s="43">
        <v>283</v>
      </c>
      <c r="K149" s="44">
        <v>464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3.6</v>
      </c>
      <c r="H150" s="43">
        <v>3.2</v>
      </c>
      <c r="I150" s="43">
        <v>25.6</v>
      </c>
      <c r="J150" s="43">
        <v>135</v>
      </c>
      <c r="K150" s="44">
        <v>299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0.1</v>
      </c>
      <c r="H151" s="43">
        <v>0</v>
      </c>
      <c r="I151" s="43">
        <v>16.899999999999999</v>
      </c>
      <c r="J151" s="43">
        <v>86</v>
      </c>
      <c r="K151" s="44">
        <v>714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44</v>
      </c>
      <c r="F153" s="43">
        <v>60</v>
      </c>
      <c r="G153" s="43">
        <v>2.7</v>
      </c>
      <c r="H153" s="43">
        <v>1</v>
      </c>
      <c r="I153" s="43">
        <v>40.9</v>
      </c>
      <c r="J153" s="43">
        <v>175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23.900000000000002</v>
      </c>
      <c r="H156" s="19">
        <f t="shared" si="72"/>
        <v>26.2</v>
      </c>
      <c r="I156" s="19">
        <f t="shared" si="72"/>
        <v>114.5</v>
      </c>
      <c r="J156" s="19">
        <f t="shared" si="72"/>
        <v>807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23.900000000000002</v>
      </c>
      <c r="H157" s="32">
        <f t="shared" ref="H157" si="75">H146+H156</f>
        <v>26.2</v>
      </c>
      <c r="I157" s="32">
        <f t="shared" ref="I157" si="76">I146+I156</f>
        <v>114.5</v>
      </c>
      <c r="J157" s="32">
        <f t="shared" ref="J157:L157" si="77">J146+J156</f>
        <v>807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4.4000000000000004</v>
      </c>
      <c r="H167" s="43">
        <v>6</v>
      </c>
      <c r="I167" s="43">
        <v>17.7</v>
      </c>
      <c r="J167" s="43">
        <v>130</v>
      </c>
      <c r="K167" s="44">
        <v>154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71</v>
      </c>
      <c r="F168" s="43">
        <v>120</v>
      </c>
      <c r="G168" s="43">
        <v>16.079999999999998</v>
      </c>
      <c r="H168" s="43">
        <v>17.420000000000002</v>
      </c>
      <c r="I168" s="43">
        <v>12.92</v>
      </c>
      <c r="J168" s="43">
        <v>274.17</v>
      </c>
      <c r="K168" s="44">
        <v>264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3.2</v>
      </c>
      <c r="H169" s="43">
        <v>3.8</v>
      </c>
      <c r="I169" s="43">
        <v>36.799999999999997</v>
      </c>
      <c r="J169" s="43">
        <v>183</v>
      </c>
      <c r="K169" s="44">
        <v>515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34.1</v>
      </c>
      <c r="J170" s="43">
        <v>125</v>
      </c>
      <c r="K170" s="44">
        <v>515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44</v>
      </c>
      <c r="F172" s="43">
        <v>60</v>
      </c>
      <c r="G172" s="43">
        <v>2.7</v>
      </c>
      <c r="H172" s="43">
        <v>1</v>
      </c>
      <c r="I172" s="43">
        <v>40.9</v>
      </c>
      <c r="J172" s="43">
        <v>175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26.379999999999995</v>
      </c>
      <c r="H175" s="19">
        <f t="shared" si="80"/>
        <v>28.220000000000002</v>
      </c>
      <c r="I175" s="19">
        <f t="shared" si="80"/>
        <v>142.41999999999999</v>
      </c>
      <c r="J175" s="19">
        <f t="shared" si="80"/>
        <v>887.17000000000007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780</v>
      </c>
      <c r="G176" s="32">
        <f t="shared" ref="G176" si="82">G165+G175</f>
        <v>26.379999999999995</v>
      </c>
      <c r="H176" s="32">
        <f t="shared" ref="H176" si="83">H165+H175</f>
        <v>28.220000000000002</v>
      </c>
      <c r="I176" s="32">
        <f t="shared" ref="I176" si="84">I165+I175</f>
        <v>142.41999999999999</v>
      </c>
      <c r="J176" s="32">
        <f t="shared" ref="J176:L176" si="85">J165+J175</f>
        <v>887.17000000000007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8.8000000000000007</v>
      </c>
      <c r="H186" s="43">
        <v>6.08</v>
      </c>
      <c r="I186" s="43">
        <v>168.4</v>
      </c>
      <c r="J186" s="43">
        <v>162</v>
      </c>
      <c r="K186" s="44">
        <v>166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74</v>
      </c>
      <c r="F187" s="43">
        <v>120</v>
      </c>
      <c r="G187" s="43">
        <v>26.2</v>
      </c>
      <c r="H187" s="43">
        <v>34.6</v>
      </c>
      <c r="I187" s="43">
        <v>1.2</v>
      </c>
      <c r="J187" s="43">
        <v>424</v>
      </c>
      <c r="K187" s="44">
        <v>472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5.2</v>
      </c>
      <c r="H188" s="43">
        <v>4.9000000000000004</v>
      </c>
      <c r="I188" s="43">
        <v>38.9</v>
      </c>
      <c r="J188" s="43">
        <v>210</v>
      </c>
      <c r="K188" s="44">
        <v>513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</v>
      </c>
      <c r="H189" s="43">
        <v>0</v>
      </c>
      <c r="I189" s="43">
        <v>34.1</v>
      </c>
      <c r="J189" s="43">
        <v>125</v>
      </c>
      <c r="K189" s="44">
        <v>639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2.7</v>
      </c>
      <c r="H191" s="43">
        <v>1</v>
      </c>
      <c r="I191" s="43">
        <v>40.9</v>
      </c>
      <c r="J191" s="43">
        <v>175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42.900000000000006</v>
      </c>
      <c r="H194" s="19">
        <f t="shared" si="88"/>
        <v>46.58</v>
      </c>
      <c r="I194" s="19">
        <f t="shared" si="88"/>
        <v>283.5</v>
      </c>
      <c r="J194" s="19">
        <f t="shared" si="88"/>
        <v>1096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780</v>
      </c>
      <c r="G195" s="32">
        <f t="shared" ref="G195" si="90">G184+G194</f>
        <v>42.900000000000006</v>
      </c>
      <c r="H195" s="32">
        <f t="shared" ref="H195" si="91">H184+H194</f>
        <v>46.58</v>
      </c>
      <c r="I195" s="32">
        <f t="shared" ref="I195" si="92">I184+I194</f>
        <v>283.5</v>
      </c>
      <c r="J195" s="32">
        <f t="shared" ref="J195:L195" si="93">J184+J194</f>
        <v>1096</v>
      </c>
      <c r="K195" s="32"/>
      <c r="L195" s="32">
        <f t="shared" si="93"/>
        <v>0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32.777000000000001</v>
      </c>
      <c r="H196" s="34">
        <f t="shared" si="94"/>
        <v>29.895999999999997</v>
      </c>
      <c r="I196" s="34">
        <f t="shared" si="94"/>
        <v>157.39000000000001</v>
      </c>
      <c r="J196" s="34">
        <f t="shared" si="94"/>
        <v>863.93200000000002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2023-10-23T11:50:52Z</dcterms:modified>
</cp:coreProperties>
</file>